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Transactions" sheetId="2" state="visible" r:id="rId2"/>
    <sheet xmlns:r="http://schemas.openxmlformats.org/officeDocument/2006/relationships"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9">
    <font>
      <name val="Calibri"/>
      <family val="2"/>
      <color theme="1"/>
      <sz val="11"/>
      <scheme val="minor"/>
    </font>
    <font>
      <name val="Calibri"/>
      <b val="1"/>
      <color rgb="000F172A"/>
      <sz val="22"/>
    </font>
    <font>
      <name val="Calibri"/>
      <b val="1"/>
      <color rgb="000F172A"/>
      <sz val="13"/>
    </font>
    <font>
      <name val="Calibri"/>
      <b val="1"/>
      <color rgb="001E293B"/>
      <sz val="11"/>
    </font>
    <font>
      <name val="Calibri"/>
      <color rgb="00334155"/>
      <sz val="11"/>
    </font>
    <font>
      <name val="Calibri"/>
      <b val="1"/>
      <color rgb="00FFFFFF"/>
      <sz val="11"/>
    </font>
    <font>
      <name val="Calibri"/>
      <color rgb="000284C7"/>
      <sz val="11"/>
    </font>
    <font>
      <name val="Calibri"/>
      <color rgb="0064748B"/>
      <sz val="10"/>
    </font>
    <font>
      <name val="Calibri"/>
      <b val="1"/>
      <color rgb="000F172A"/>
      <sz val="11"/>
    </font>
  </fonts>
  <fills count="5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E0F2FE"/>
        <bgColor rgb="00E0F2FE"/>
      </patternFill>
    </fill>
    <fill>
      <patternFill patternType="solid">
        <fgColor rgb="00F0F9FF"/>
        <bgColor rgb="00F0F9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6" fillId="0" borderId="0" pivotButton="0" quotePrefix="0" xfId="0"/>
    <xf numFmtId="164" fontId="6" fillId="0" borderId="0" pivotButton="0" quotePrefix="0" xfId="0"/>
    <xf numFmtId="0" fontId="7" fillId="0" borderId="0" pivotButton="0" quotePrefix="0" xfId="0"/>
    <xf numFmtId="0" fontId="8" fillId="3" borderId="0" pivotButton="0" quotePrefix="0" xfId="0"/>
    <xf numFmtId="0" fontId="0" fillId="3" borderId="0" pivotButton="0" quotePrefix="0" xfId="0"/>
    <xf numFmtId="164" fontId="8" fillId="3" borderId="0" pivotButton="0" quotePrefix="0" xfId="0"/>
    <xf numFmtId="164" fontId="0" fillId="0" borderId="0" pivotButton="0" quotePrefix="0" xfId="0"/>
    <xf numFmtId="164" fontId="8" fillId="0" borderId="0" pivotButton="0" quotePrefix="0" xfId="0"/>
    <xf numFmtId="0" fontId="3" fillId="4" borderId="0" pivotButton="0" quotePrefix="0" xfId="0"/>
    <xf numFmtId="164" fontId="8" fillId="4" borderId="0" pivotButton="0" quotePrefix="0" xfId="0"/>
    <xf numFmtId="164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worksheet" Target="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</cols>
  <sheetData>
    <row r="1" ht="45" customHeight="1">
      <c r="A1" s="1" t="n"/>
      <c r="B1" s="2" t="inlineStr">
        <is>
          <t>SELF-EMPLOYED LOG</t>
        </is>
      </c>
      <c r="C1" s="1" t="n"/>
      <c r="D1" s="1" t="n"/>
      <c r="E1" s="1" t="n"/>
      <c r="F1" s="1" t="n"/>
      <c r="G1" s="1" t="n"/>
      <c r="H1" s="1" t="n"/>
    </row>
    <row r="2">
      <c r="B2" s="3" t="inlineStr">
        <is>
          <t>HMRC SA103 Aligned Income &amp; Expenses</t>
        </is>
      </c>
    </row>
    <row r="4">
      <c r="B4" s="4" t="inlineStr">
        <is>
          <t>How to Use</t>
        </is>
      </c>
      <c r="C4" s="5" t="inlineStr">
        <is>
          <t>Record all transactions. Summary auto-calculates SA103 boxes.</t>
        </is>
      </c>
    </row>
    <row r="5">
      <c r="B5" s="4" t="inlineStr">
        <is>
          <t>Tax Year</t>
        </is>
      </c>
      <c r="C5" s="5" t="inlineStr">
        <is>
          <t>April 2025 - March 2026</t>
        </is>
      </c>
    </row>
    <row r="6">
      <c r="B6" s="4" t="inlineStr">
        <is>
          <t>SA103 Boxes</t>
        </is>
      </c>
      <c r="C6" s="5" t="inlineStr">
        <is>
          <t>Summary maps to exact Self Assessment SA103 categories.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EA5E9"/>
    <outlinePr summaryBelow="1" summaryRight="1"/>
    <pageSetUpPr/>
  </sheetPr>
  <dimension ref="A1:J24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26" customWidth="1" min="3" max="3"/>
    <col width="16" customWidth="1" min="4" max="4"/>
    <col width="12" customWidth="1" min="5" max="5"/>
    <col width="12" customWidth="1" min="6" max="6"/>
    <col width="14" customWidth="1" min="7" max="7"/>
    <col width="16" customWidth="1" min="8" max="8"/>
    <col width="12" customWidth="1" min="9" max="9"/>
    <col width="20" customWidth="1" min="10" max="10"/>
  </cols>
  <sheetData>
    <row r="1" ht="40" customHeight="1">
      <c r="A1" s="1" t="n"/>
      <c r="B1" s="2" t="inlineStr">
        <is>
          <t>INCOME &amp; EXPENSE LOG</t>
        </is>
      </c>
      <c r="C1" s="1" t="n"/>
      <c r="D1" s="1" t="n"/>
      <c r="E1" s="1" t="n"/>
      <c r="F1" s="1" t="n"/>
      <c r="G1" s="1" t="n"/>
      <c r="H1" s="1" t="n"/>
      <c r="I1" s="1" t="n"/>
      <c r="J1" s="1" t="n"/>
    </row>
    <row r="3">
      <c r="B3" s="6" t="inlineStr">
        <is>
          <t>Date</t>
        </is>
      </c>
      <c r="C3" s="6" t="inlineStr">
        <is>
          <t>Description</t>
        </is>
      </c>
      <c r="D3" s="6" t="inlineStr">
        <is>
          <t>Category</t>
        </is>
      </c>
      <c r="E3" s="6" t="inlineStr">
        <is>
          <t>Income</t>
        </is>
      </c>
      <c r="F3" s="6" t="inlineStr">
        <is>
          <t>Expense</t>
        </is>
      </c>
      <c r="G3" s="6" t="inlineStr">
        <is>
          <t>Payment Method</t>
        </is>
      </c>
      <c r="H3" s="6" t="inlineStr">
        <is>
          <t>Client/Supplier</t>
        </is>
      </c>
      <c r="I3" s="6" t="inlineStr">
        <is>
          <t>Invoice No</t>
        </is>
      </c>
      <c r="J3" s="6" t="inlineStr">
        <is>
          <t>Notes</t>
        </is>
      </c>
    </row>
    <row r="4">
      <c r="B4" s="7" t="n"/>
      <c r="C4" s="7" t="n"/>
      <c r="D4" s="5" t="inlineStr">
        <is>
          <t>Sales</t>
        </is>
      </c>
      <c r="E4" s="8" t="n"/>
      <c r="F4" s="8" t="n"/>
      <c r="G4" s="7" t="n"/>
      <c r="H4" s="7" t="n"/>
      <c r="I4" s="7" t="n"/>
      <c r="J4" s="9" t="n"/>
    </row>
    <row r="5">
      <c r="B5" s="7" t="n"/>
      <c r="C5" s="7" t="n"/>
      <c r="D5" s="5" t="inlineStr">
        <is>
          <t>Services</t>
        </is>
      </c>
      <c r="E5" s="8" t="n"/>
      <c r="F5" s="8" t="n"/>
      <c r="G5" s="7" t="n"/>
      <c r="H5" s="7" t="n"/>
      <c r="I5" s="7" t="n"/>
      <c r="J5" s="9" t="n"/>
    </row>
    <row r="6">
      <c r="B6" s="7" t="n"/>
      <c r="C6" s="7" t="n"/>
      <c r="D6" s="5" t="inlineStr">
        <is>
          <t>Materials</t>
        </is>
      </c>
      <c r="E6" s="8" t="n"/>
      <c r="F6" s="8" t="n"/>
      <c r="G6" s="7" t="n"/>
      <c r="H6" s="7" t="n"/>
      <c r="I6" s="7" t="n"/>
      <c r="J6" s="9" t="n"/>
    </row>
    <row r="7">
      <c r="B7" s="7" t="n"/>
      <c r="C7" s="7" t="n"/>
      <c r="D7" s="5" t="inlineStr">
        <is>
          <t>Travel</t>
        </is>
      </c>
      <c r="E7" s="8" t="n"/>
      <c r="F7" s="8" t="n"/>
      <c r="G7" s="7" t="n"/>
      <c r="H7" s="7" t="n"/>
      <c r="I7" s="7" t="n"/>
      <c r="J7" s="9" t="n"/>
    </row>
    <row r="8">
      <c r="B8" s="7" t="n"/>
      <c r="C8" s="7" t="n"/>
      <c r="D8" s="5" t="inlineStr">
        <is>
          <t>Office Costs</t>
        </is>
      </c>
      <c r="E8" s="8" t="n"/>
      <c r="F8" s="8" t="n"/>
      <c r="G8" s="7" t="n"/>
      <c r="H8" s="7" t="n"/>
      <c r="I8" s="7" t="n"/>
      <c r="J8" s="9" t="n"/>
    </row>
    <row r="9">
      <c r="B9" s="7" t="n"/>
      <c r="C9" s="7" t="n"/>
      <c r="D9" s="5" t="inlineStr">
        <is>
          <t>Professional Fees</t>
        </is>
      </c>
      <c r="E9" s="8" t="n"/>
      <c r="F9" s="8" t="n"/>
      <c r="G9" s="7" t="n"/>
      <c r="H9" s="7" t="n"/>
      <c r="I9" s="7" t="n"/>
      <c r="J9" s="9" t="n"/>
    </row>
    <row r="10">
      <c r="B10" s="7" t="n"/>
      <c r="C10" s="7" t="n"/>
      <c r="D10" s="5" t="inlineStr">
        <is>
          <t>Equipment</t>
        </is>
      </c>
      <c r="E10" s="8" t="n"/>
      <c r="F10" s="8" t="n"/>
      <c r="G10" s="7" t="n"/>
      <c r="H10" s="7" t="n"/>
      <c r="I10" s="7" t="n"/>
      <c r="J10" s="9" t="n"/>
    </row>
    <row r="11">
      <c r="B11" s="7" t="n"/>
      <c r="C11" s="7" t="n"/>
      <c r="D11" s="5" t="inlineStr">
        <is>
          <t>Utilities</t>
        </is>
      </c>
      <c r="E11" s="8" t="n"/>
      <c r="F11" s="8" t="n"/>
      <c r="G11" s="7" t="n"/>
      <c r="H11" s="7" t="n"/>
      <c r="I11" s="7" t="n"/>
      <c r="J11" s="9" t="n"/>
    </row>
    <row r="12">
      <c r="B12" s="7" t="n"/>
      <c r="C12" s="7" t="n"/>
      <c r="D12" s="5" t="inlineStr">
        <is>
          <t>Marketing</t>
        </is>
      </c>
      <c r="E12" s="8" t="n"/>
      <c r="F12" s="8" t="n"/>
      <c r="G12" s="7" t="n"/>
      <c r="H12" s="7" t="n"/>
      <c r="I12" s="7" t="n"/>
      <c r="J12" s="9" t="n"/>
    </row>
    <row r="13">
      <c r="B13" s="7" t="n"/>
      <c r="C13" s="7" t="n"/>
      <c r="D13" s="5" t="inlineStr">
        <is>
          <t>Other</t>
        </is>
      </c>
      <c r="E13" s="8" t="n"/>
      <c r="F13" s="8" t="n"/>
      <c r="G13" s="7" t="n"/>
      <c r="H13" s="7" t="n"/>
      <c r="I13" s="7" t="n"/>
      <c r="J13" s="9" t="n"/>
    </row>
    <row r="14">
      <c r="B14" s="7" t="n"/>
      <c r="C14" s="7" t="n"/>
      <c r="D14" s="5" t="inlineStr">
        <is>
          <t>Sales</t>
        </is>
      </c>
      <c r="E14" s="8" t="n"/>
      <c r="F14" s="8" t="n"/>
      <c r="G14" s="7" t="n"/>
      <c r="H14" s="7" t="n"/>
      <c r="I14" s="7" t="n"/>
      <c r="J14" s="9" t="n"/>
    </row>
    <row r="15">
      <c r="B15" s="7" t="n"/>
      <c r="C15" s="7" t="n"/>
      <c r="D15" s="5" t="inlineStr">
        <is>
          <t>Services</t>
        </is>
      </c>
      <c r="E15" s="8" t="n"/>
      <c r="F15" s="8" t="n"/>
      <c r="G15" s="7" t="n"/>
      <c r="H15" s="7" t="n"/>
      <c r="I15" s="7" t="n"/>
      <c r="J15" s="9" t="n"/>
    </row>
    <row r="16">
      <c r="B16" s="7" t="n"/>
      <c r="C16" s="7" t="n"/>
      <c r="D16" s="5" t="inlineStr">
        <is>
          <t>Materials</t>
        </is>
      </c>
      <c r="E16" s="8" t="n"/>
      <c r="F16" s="8" t="n"/>
      <c r="G16" s="7" t="n"/>
      <c r="H16" s="7" t="n"/>
      <c r="I16" s="7" t="n"/>
      <c r="J16" s="9" t="n"/>
    </row>
    <row r="17">
      <c r="B17" s="7" t="n"/>
      <c r="C17" s="7" t="n"/>
      <c r="D17" s="5" t="inlineStr">
        <is>
          <t>Travel</t>
        </is>
      </c>
      <c r="E17" s="8" t="n"/>
      <c r="F17" s="8" t="n"/>
      <c r="G17" s="7" t="n"/>
      <c r="H17" s="7" t="n"/>
      <c r="I17" s="7" t="n"/>
      <c r="J17" s="9" t="n"/>
    </row>
    <row r="18">
      <c r="B18" s="7" t="n"/>
      <c r="C18" s="7" t="n"/>
      <c r="D18" s="5" t="inlineStr">
        <is>
          <t>Office Costs</t>
        </is>
      </c>
      <c r="E18" s="8" t="n"/>
      <c r="F18" s="8" t="n"/>
      <c r="G18" s="7" t="n"/>
      <c r="H18" s="7" t="n"/>
      <c r="I18" s="7" t="n"/>
      <c r="J18" s="9" t="n"/>
    </row>
    <row r="19">
      <c r="B19" s="7" t="n"/>
      <c r="C19" s="7" t="n"/>
      <c r="D19" s="5" t="inlineStr">
        <is>
          <t>Professional Fees</t>
        </is>
      </c>
      <c r="E19" s="8" t="n"/>
      <c r="F19" s="8" t="n"/>
      <c r="G19" s="7" t="n"/>
      <c r="H19" s="7" t="n"/>
      <c r="I19" s="7" t="n"/>
      <c r="J19" s="9" t="n"/>
    </row>
    <row r="20">
      <c r="B20" s="7" t="n"/>
      <c r="C20" s="7" t="n"/>
      <c r="D20" s="5" t="inlineStr">
        <is>
          <t>Equipment</t>
        </is>
      </c>
      <c r="E20" s="8" t="n"/>
      <c r="F20" s="8" t="n"/>
      <c r="G20" s="7" t="n"/>
      <c r="H20" s="7" t="n"/>
      <c r="I20" s="7" t="n"/>
      <c r="J20" s="9" t="n"/>
    </row>
    <row r="21">
      <c r="B21" s="7" t="n"/>
      <c r="C21" s="7" t="n"/>
      <c r="D21" s="5" t="inlineStr">
        <is>
          <t>Utilities</t>
        </is>
      </c>
      <c r="E21" s="8" t="n"/>
      <c r="F21" s="8" t="n"/>
      <c r="G21" s="7" t="n"/>
      <c r="H21" s="7" t="n"/>
      <c r="I21" s="7" t="n"/>
      <c r="J21" s="9" t="n"/>
    </row>
    <row r="22">
      <c r="B22" s="7" t="n"/>
      <c r="C22" s="7" t="n"/>
      <c r="D22" s="5" t="inlineStr">
        <is>
          <t>Marketing</t>
        </is>
      </c>
      <c r="E22" s="8" t="n"/>
      <c r="F22" s="8" t="n"/>
      <c r="G22" s="7" t="n"/>
      <c r="H22" s="7" t="n"/>
      <c r="I22" s="7" t="n"/>
      <c r="J22" s="9" t="n"/>
    </row>
    <row r="23">
      <c r="B23" s="7" t="n"/>
      <c r="C23" s="7" t="n"/>
      <c r="D23" s="5" t="inlineStr">
        <is>
          <t>Other</t>
        </is>
      </c>
      <c r="E23" s="8" t="n"/>
      <c r="F23" s="8" t="n"/>
      <c r="G23" s="7" t="n"/>
      <c r="H23" s="7" t="n"/>
      <c r="I23" s="7" t="n"/>
      <c r="J23" s="9" t="n"/>
    </row>
    <row r="24">
      <c r="B24" s="10" t="inlineStr">
        <is>
          <t>TOTALS</t>
        </is>
      </c>
      <c r="C24" s="11" t="n"/>
      <c r="D24" s="11" t="n"/>
      <c r="E24" s="12">
        <f>SUM(E4:E23)</f>
        <v/>
      </c>
      <c r="F24" s="12">
        <f>SUM(F4:F23)</f>
        <v/>
      </c>
      <c r="G24" s="10" t="inlineStr">
        <is>
          <t>NET</t>
        </is>
      </c>
      <c r="H24" s="12">
        <f>E24-F24</f>
        <v/>
      </c>
      <c r="I24" s="11" t="n"/>
      <c r="J24" s="11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F172A"/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6" customWidth="1" min="3" max="3"/>
  </cols>
  <sheetData>
    <row r="1" ht="40" customHeight="1">
      <c r="A1" s="1" t="n"/>
      <c r="B1" s="2" t="inlineStr">
        <is>
          <t>SA103 SUMMARY &amp; TAX ESTIMATE</t>
        </is>
      </c>
      <c r="C1" s="1" t="n"/>
      <c r="D1" s="1" t="n"/>
      <c r="E1" s="1" t="n"/>
      <c r="F1" s="1" t="n"/>
      <c r="G1" s="1" t="n"/>
    </row>
    <row r="4">
      <c r="B4" s="4" t="inlineStr">
        <is>
          <t>TURNOVER</t>
        </is>
      </c>
      <c r="C4" s="13" t="n"/>
    </row>
    <row r="5">
      <c r="B5" s="5" t="inlineStr">
        <is>
          <t>Total Income</t>
        </is>
      </c>
      <c r="C5" s="14">
        <f>'Transactions'!E24</f>
        <v/>
      </c>
    </row>
    <row r="7">
      <c r="B7" s="4" t="inlineStr">
        <is>
          <t>ALLOWABLE EXPENSES</t>
        </is>
      </c>
      <c r="C7" s="13" t="n"/>
    </row>
    <row r="8">
      <c r="B8" s="5" t="inlineStr">
        <is>
          <t>Total Expenses</t>
        </is>
      </c>
      <c r="C8" s="14">
        <f>'Transactions'!F24</f>
        <v/>
      </c>
    </row>
    <row r="10">
      <c r="B10" s="15" t="inlineStr">
        <is>
          <t>NET PROFIT</t>
        </is>
      </c>
      <c r="C10" s="16">
        <f>'Transactions'!H24</f>
        <v/>
      </c>
    </row>
    <row r="12">
      <c r="B12" s="15" t="inlineStr">
        <is>
          <t>TAX CALCULATION</t>
        </is>
      </c>
      <c r="C12" s="17" t="n"/>
    </row>
    <row r="13">
      <c r="B13" s="5" t="inlineStr">
        <is>
          <t>Personal Allowance</t>
        </is>
      </c>
      <c r="C13" s="8" t="n">
        <v>12570</v>
      </c>
    </row>
    <row r="14">
      <c r="B14" s="5" t="inlineStr">
        <is>
          <t>Taxable Income</t>
        </is>
      </c>
      <c r="C14" s="14">
        <f>MAX(B10-B11,0)</f>
        <v/>
      </c>
    </row>
    <row r="15">
      <c r="B15" s="5" t="inlineStr">
        <is>
          <t>Tax @ 20%</t>
        </is>
      </c>
      <c r="C15" s="14">
        <f>MIN(B12,37700)*0.2</f>
        <v/>
      </c>
    </row>
    <row r="16">
      <c r="B16" s="5" t="inlineStr">
        <is>
          <t>Tax @ 40%</t>
        </is>
      </c>
      <c r="C16" s="14">
        <f>MAX(B12-37700,0)*0.4</f>
        <v/>
      </c>
    </row>
    <row r="18">
      <c r="B18" s="15" t="inlineStr">
        <is>
          <t>NATIONAL INSURANCE</t>
        </is>
      </c>
      <c r="C18" s="17" t="n"/>
    </row>
    <row r="19">
      <c r="B19" s="5" t="inlineStr">
        <is>
          <t>Class 2 NIC (weekly)</t>
        </is>
      </c>
      <c r="C19" s="14">
        <f>IF(B10&gt;6725,3.45*52,0)</f>
        <v/>
      </c>
    </row>
    <row r="20">
      <c r="B20" s="5" t="inlineStr">
        <is>
          <t>Class 4 NIC @ 6%</t>
        </is>
      </c>
      <c r="C20" s="14">
        <f>IF(B10&gt;12570,MIN(B10,50270)*0.06,0)</f>
        <v/>
      </c>
    </row>
    <row r="22">
      <c r="B22" s="15" t="inlineStr">
        <is>
          <t>ESTIMATED TOTAL TAX &amp; NIC</t>
        </is>
      </c>
      <c r="C22" s="16">
        <f>B13+B14+B16+B17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2026-06-12T19:39:35Z</dcterms:created>
  <dcterms:modified xmlns:dcterms="http://purl.org/dc/terms/" xmlns:xsi="http://www.w3.org/2001/XMLSchema-instance" xsi:type="dcterms:W3CDTF">2026-06-12T19:39:35Z</dcterms:modified>
</cp:coreProperties>
</file>